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"/>
    </mc:Choice>
  </mc:AlternateContent>
  <xr:revisionPtr revIDLastSave="0" documentId="8_{5C357F10-CC62-4B18-9E11-A46C757599E7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ASUB" sheetId="1" r:id="rId1"/>
  </sheets>
  <definedNames>
    <definedName name="_xlnm._FilterDatabase" localSheetId="0" hidden="1">ASUB!$A$13:$J$47</definedName>
    <definedName name="_xlnm.Print_Area" localSheetId="0">ASUB!$A$1:$J$79</definedName>
    <definedName name="_xlnm.Print_Titles" localSheetId="0">ASUB!$1:$13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3A8D660E-BD03-4FD7-BFEB-E357AE3045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this title in their appropriation.</t>
        </r>
      </text>
    </comment>
    <comment ref="B17" authorId="0" shapeId="0" xr:uid="{CF2CA9DB-63CE-4C26-8E99-2D51FB5069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this title in their appropriation</t>
        </r>
      </text>
    </comment>
    <comment ref="B20" authorId="0" shapeId="0" xr:uid="{9B05040C-39E7-41B3-8C12-42A592C899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4" authorId="0" shapeId="0" xr:uid="{47AA66C2-D66C-4DAD-8820-7C6D3B2EA9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the Academic section</t>
        </r>
      </text>
    </comment>
    <comment ref="B25" authorId="0" shapeId="0" xr:uid="{1C7ED837-713F-4129-AE7B-11FE67671D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the same title &amp; LIM</t>
        </r>
      </text>
    </comment>
    <comment ref="B26" authorId="0" shapeId="0" xr:uid="{E54FFD36-34E4-4FFE-9068-D63E238FE07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7" authorId="0" shapeId="0" xr:uid="{54E5DAB1-E829-4A95-ABBF-88F8912B11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29" authorId="0" shapeId="0" xr:uid="{9A64458F-9991-48C0-9F62-ED12BC4890D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the same title &amp; LIM</t>
        </r>
      </text>
    </comment>
    <comment ref="B30" authorId="0" shapeId="0" xr:uid="{0D4AA02B-2CB4-42E3-888C-C4CF6371F7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the Academic section</t>
        </r>
      </text>
    </comment>
    <comment ref="B32" authorId="0" shapeId="0" xr:uid="{D6E06E46-31EC-4105-9DFA-6F3315DA97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34" authorId="0" shapeId="0" xr:uid="{5B558EDA-09A8-47DF-9FB4-E8A920BA30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the same title &amp; LIM</t>
        </r>
      </text>
    </comment>
    <comment ref="B35" authorId="0" shapeId="0" xr:uid="{D0EEB076-0EE0-4C65-8A11-5FC1075926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46" authorId="0" shapeId="0" xr:uid="{B836B9AA-B91A-487B-BF7D-EC482411B0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&amp; LIM</t>
        </r>
      </text>
    </comment>
    <comment ref="B47" authorId="0" shapeId="0" xr:uid="{3803D91E-0B1D-4658-8166-A7A6434587B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48" authorId="0" shapeId="0" xr:uid="{89EA49A7-7204-4242-BEBA-D71DD089E7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has this title &amp; same LIM in the E&amp;G Academic section</t>
        </r>
      </text>
    </comment>
    <comment ref="B49" authorId="0" shapeId="0" xr:uid="{69B81EED-3CEE-4342-BFC6-D301655776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51" authorId="0" shapeId="0" xr:uid="{7F085634-F2B5-403E-B8A0-D9AE7A0CC9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the same title &amp; LIM</t>
        </r>
      </text>
    </comment>
    <comment ref="B54" authorId="0" shapeId="0" xr:uid="{9815F6C9-3F98-414E-B752-8352701CA5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has this title &amp; same LIM in the E&amp;G Academic section</t>
        </r>
      </text>
    </comment>
    <comment ref="B55" authorId="0" shapeId="0" xr:uid="{B9149795-3A48-434B-94BE-D925286100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has this title &amp; same LIM in the E&amp;G Academic section</t>
        </r>
      </text>
    </comment>
  </commentList>
</comments>
</file>

<file path=xl/sharedStrings.xml><?xml version="1.0" encoding="utf-8"?>
<sst xmlns="http://schemas.openxmlformats.org/spreadsheetml/2006/main" count="179" uniqueCount="78">
  <si>
    <t>INST:</t>
  </si>
  <si>
    <t>Item No.</t>
  </si>
  <si>
    <t># of Positions</t>
  </si>
  <si>
    <t>Project/Program Director</t>
  </si>
  <si>
    <t>Project/Program Specialist</t>
  </si>
  <si>
    <t>Student Support Services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</si>
  <si>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</si>
  <si>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</si>
  <si>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</si>
  <si>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</si>
  <si>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</si>
  <si>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</si>
  <si>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</si>
  <si>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</si>
  <si>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</si>
  <si>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</si>
  <si>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Student Development Specialist</t>
  </si>
  <si>
    <t>PROVISIONAL POSITION CONTINUATIONS</t>
  </si>
  <si>
    <t>Student Support Services (SSS)</t>
  </si>
  <si>
    <t xml:space="preserve">ADHE ASSISTANT DIRECTOR          </t>
  </si>
  <si>
    <t>Director of Adult Education</t>
  </si>
  <si>
    <t>Instructor - 12-Month</t>
  </si>
  <si>
    <t>Part-Time Faculty</t>
  </si>
  <si>
    <t>Workforce Specialist</t>
  </si>
  <si>
    <t>Counselor</t>
  </si>
  <si>
    <t>Academic Advisor</t>
  </si>
  <si>
    <t>Adult Education</t>
  </si>
  <si>
    <t>Career Pathways</t>
  </si>
  <si>
    <t>100% Grant - Arkansas Office of Skills Development</t>
  </si>
  <si>
    <t>Upward Bound</t>
  </si>
  <si>
    <t>ASUHS Career Center</t>
  </si>
  <si>
    <t>100% Federal - U. S. Department of Education</t>
  </si>
  <si>
    <t>Regional Career Center</t>
  </si>
  <si>
    <t>50% Grant -Division of Higher Education (DHE)/50% Collection - Heber Springs School District</t>
  </si>
  <si>
    <t>Career Coach</t>
  </si>
  <si>
    <t>100% Grant - Temporary Assistance for Needy Families (TANF)-Arkansas Adult Education</t>
  </si>
  <si>
    <t>100% Grant - Adult Basic Education Funds from Arkansas Adult Education Grant</t>
  </si>
  <si>
    <t>100% Grant Arkansas Department of Workforce Services-Temporary Assistance for Needy Families - Jobs for Arkansas Graduates (JAG) Program</t>
  </si>
  <si>
    <t>Regional Career Center/Jobs for Arkansas Graduates (JAG)</t>
  </si>
  <si>
    <t>Arkansas State University - Beebe</t>
  </si>
  <si>
    <t>Teaching Associate</t>
  </si>
  <si>
    <t>100% Federal - U.S. Department of Education</t>
  </si>
  <si>
    <t>100% Grant - Arkansas Department of Commerce-Office of Skills Development</t>
  </si>
  <si>
    <t>60% Grant - General Adult Education (GAE)/40% Grant - Supplemental Nutrition Assistance Program Employment &amp; Training (SNAP E&amp;T)</t>
  </si>
  <si>
    <t>100% Federal - US Department of Health &amp; Human Services through Arkansas Department of Workforce Services-Temporary Assistance for Needy Families (TANF)</t>
  </si>
  <si>
    <t>ASUHS-Student Support Services</t>
  </si>
  <si>
    <t>ASUB-Student Support Services</t>
  </si>
  <si>
    <t>100% Grant - Arkansas Division of Workforce Services, Adult Education Section-General Adult Education</t>
  </si>
  <si>
    <t>90% Grant - Adult Basic Education (ABE)/5% Grant - Supplemental Nutrition Assistance Program Employment &amp; Training (SNAP E&amp;T)/5% Federal - Temporary Assistance for Needy Families (TANF)</t>
  </si>
  <si>
    <t>22% Federal - Direct &amp; Equitable (D&amp;E)/18% Grant - General Adult Education (GAE)/60% Grant - Adult Basic Education (ABE)</t>
  </si>
  <si>
    <t>25% Federal - Direct &amp; Equitable (D&amp;E)/25% Grant - General Adult Education (GAE)/50% Grant - Adult Basic Education (ABE)</t>
  </si>
  <si>
    <t>100% Grant - Supplemental Nutrition Assistance Program Employment &amp; Training (SNAP E&amp;T)</t>
  </si>
  <si>
    <t>TRIO</t>
  </si>
  <si>
    <t>100% Federal - U.S. Department of Education-TRIO</t>
  </si>
  <si>
    <t>Upward Bound-Heber Springs</t>
  </si>
  <si>
    <t>100% Grant - Arkansas Department of Career Education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</si>
  <si>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</si>
  <si>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</si>
  <si>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</si>
  <si>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</si>
  <si>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</si>
  <si>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</si>
  <si>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</si>
  <si>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</si>
  <si>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Instructional Designer</t>
  </si>
  <si>
    <t>Administrative Specialist II</t>
  </si>
  <si>
    <t>Administrative Specialist I</t>
  </si>
  <si>
    <t>Administration Support Specialist</t>
  </si>
  <si>
    <t>75% Grant - Adult Education-Temporary Assistance for Needy Families (TANF)/25% Federal - Direct &amp; Equitable( D&amp;E)</t>
  </si>
  <si>
    <t>100% Federal - Higher Education Emergency Relief Fund (HEERF) II</t>
  </si>
  <si>
    <t>Distance Learning</t>
  </si>
  <si>
    <t>TRIO Program - Upward Bound (UB)</t>
  </si>
  <si>
    <t xml:space="preserve">50% Grant - Arkansas Division of Higher Education (ADHE)/ 25% Collection - Riverview School District/25% Collection - Searcy School District </t>
  </si>
  <si>
    <t xml:space="preserve">Riverview Career Coach &amp; Searcy Career Coach </t>
  </si>
  <si>
    <t>90% Federal - United States Department of Education (ED)-Title III/10% College Funds - Educational &amp; General (E&amp;G) Funds</t>
  </si>
  <si>
    <t xml:space="preserve">Connected from the Start </t>
  </si>
  <si>
    <t>100% Federal - U.S. Department of Education (ED)</t>
  </si>
  <si>
    <t>TRIO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</si>
</sst>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3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/>
  </cellStyleXfs>
  <cellXfs count="37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wrapText="1"/>
    </xf>
    <xf numFmtId="0" fontId="1" fillId="0" borderId="0" xfId="1" applyAlignment="1">
      <alignment horizontal="right"/>
    </xf>
    <xf numFmtId="164" fontId="1" fillId="0" borderId="3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4" fontId="1" fillId="0" borderId="3" xfId="1" applyNumberFormat="1" applyBorder="1" applyAlignment="1">
      <alignment horizontal="center" wrapText="1"/>
    </xf>
    <xf numFmtId="164" fontId="1" fillId="0" borderId="3" xfId="14" applyNumberFormat="1" applyBorder="1" applyAlignment="1">
      <alignment horizontal="center"/>
    </xf>
    <xf numFmtId="164" fontId="1" fillId="0" borderId="0" xfId="14" applyNumberFormat="1" applyAlignment="1">
      <alignment horizontal="center"/>
    </xf>
    <xf numFmtId="0" fontId="1" fillId="0" borderId="6" xfId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0" xfId="15" applyFont="1" applyFill="1"/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16">
    <cellStyle name="Currency 2" xfId="9" xr:uid="{00000000-0005-0000-0000-000000000000}"/>
    <cellStyle name="Normal" xfId="0" builtinId="0"/>
    <cellStyle name="Normal 10 2" xfId="2" xr:uid="{00000000-0005-0000-0000-000002000000}"/>
    <cellStyle name="Normal 11" xfId="1" xr:uid="{00000000-0005-0000-0000-000003000000}"/>
    <cellStyle name="Normal 17" xfId="5" xr:uid="{00000000-0005-0000-0000-000004000000}"/>
    <cellStyle name="Normal 18" xfId="6" xr:uid="{00000000-0005-0000-0000-000005000000}"/>
    <cellStyle name="Normal 19" xfId="10" xr:uid="{00000000-0005-0000-0000-000006000000}"/>
    <cellStyle name="Normal 2" xfId="8" xr:uid="{00000000-0005-0000-0000-000007000000}"/>
    <cellStyle name="Normal 2 2" xfId="13" xr:uid="{00000000-0005-0000-0000-000008000000}"/>
    <cellStyle name="Normal 21" xfId="12" xr:uid="{00000000-0005-0000-0000-000009000000}"/>
    <cellStyle name="Normal 3" xfId="14" xr:uid="{00000000-0005-0000-0000-00000A000000}"/>
    <cellStyle name="Normal 4" xfId="3" xr:uid="{00000000-0005-0000-0000-00000B000000}"/>
    <cellStyle name="Normal 75" xfId="11" xr:uid="{00000000-0005-0000-0000-00000C000000}"/>
    <cellStyle name="Normal 8" xfId="4" xr:uid="{00000000-0005-0000-0000-00000D000000}"/>
    <cellStyle name="Normal 9" xfId="7" xr:uid="{00000000-0005-0000-0000-00000E000000}"/>
    <cellStyle name="Normal_UA Fund Form A" xfId="15" xr:uid="{8EC19412-89F4-40FD-B6EC-A61134607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showGridLines="0" tabSelected="1" zoomScaleNormal="100" workbookViewId="0">
      <selection activeCell="A44" sqref="A44:A6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" style="1" customWidth="1"/>
    <col min="8" max="8" width="25.42578125" style="1" customWidth="1"/>
    <col min="9" max="10" width="20.7109375" style="1" customWidth="1"/>
    <col min="11" max="16384" width="9.140625" style="1"/>
  </cols>
  <sheetData>
    <row r="1" spans="1:10" ht="18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 x14ac:dyDescent="0.25">
      <c r="A2" s="34" t="s">
        <v>59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15.75" x14ac:dyDescent="0.25">
      <c r="A4" s="2" t="s">
        <v>0</v>
      </c>
      <c r="B4" s="6" t="s">
        <v>39</v>
      </c>
    </row>
    <row r="5" spans="1:10" ht="15.75" x14ac:dyDescent="0.25">
      <c r="A5" s="2"/>
      <c r="B5" s="6"/>
    </row>
    <row r="6" spans="1:10" ht="15.75" x14ac:dyDescent="0.25">
      <c r="A6" s="2"/>
      <c r="B6" s="1" t="s">
        <v>11</v>
      </c>
      <c r="C6" s="3">
        <v>100</v>
      </c>
      <c r="F6" s="17" t="s">
        <v>12</v>
      </c>
      <c r="G6" s="15"/>
    </row>
    <row r="7" spans="1:10" ht="15.75" x14ac:dyDescent="0.25">
      <c r="A7" s="2"/>
      <c r="B7" s="1" t="s">
        <v>60</v>
      </c>
      <c r="C7" s="3">
        <f>C67</f>
        <v>82</v>
      </c>
      <c r="D7" s="10" t="s">
        <v>14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x14ac:dyDescent="0.2">
      <c r="E10" s="35" t="s">
        <v>62</v>
      </c>
    </row>
    <row r="11" spans="1:10" ht="15.75" customHeight="1" x14ac:dyDescent="0.25">
      <c r="D11" s="35" t="s">
        <v>61</v>
      </c>
      <c r="E11" s="35"/>
      <c r="H11" s="2"/>
    </row>
    <row r="12" spans="1:10" ht="15.75" customHeight="1" x14ac:dyDescent="0.2">
      <c r="A12" s="35" t="s">
        <v>1</v>
      </c>
      <c r="B12" s="35" t="s">
        <v>6</v>
      </c>
      <c r="C12" s="35" t="s">
        <v>2</v>
      </c>
      <c r="D12" s="35"/>
      <c r="E12" s="35"/>
      <c r="F12" s="35" t="s">
        <v>56</v>
      </c>
      <c r="G12" s="35" t="s">
        <v>57</v>
      </c>
      <c r="H12" s="35" t="s">
        <v>63</v>
      </c>
    </row>
    <row r="13" spans="1:10" ht="15.75" customHeight="1" x14ac:dyDescent="0.25">
      <c r="A13" s="36"/>
      <c r="B13" s="36"/>
      <c r="C13" s="36"/>
      <c r="D13" s="36"/>
      <c r="E13" s="36"/>
      <c r="F13" s="36"/>
      <c r="G13" s="36"/>
      <c r="H13" s="36"/>
      <c r="I13" s="36" t="s">
        <v>58</v>
      </c>
      <c r="J13" s="36"/>
    </row>
    <row r="14" spans="1:10" s="5" customFormat="1" ht="63.75" x14ac:dyDescent="0.2">
      <c r="A14" s="8">
        <v>1</v>
      </c>
      <c r="B14" s="9" t="s">
        <v>20</v>
      </c>
      <c r="C14" s="8">
        <v>1</v>
      </c>
      <c r="D14" s="23">
        <v>115473.10768692207</v>
      </c>
      <c r="E14" s="11" t="s">
        <v>48</v>
      </c>
      <c r="F14" s="7" t="s">
        <v>26</v>
      </c>
      <c r="G14" s="9"/>
      <c r="H14" s="9"/>
      <c r="I14" s="31"/>
      <c r="J14" s="32"/>
    </row>
    <row r="15" spans="1:10" ht="38.25" x14ac:dyDescent="0.2">
      <c r="A15" s="8">
        <v>2</v>
      </c>
      <c r="B15" s="7" t="s">
        <v>21</v>
      </c>
      <c r="C15" s="8">
        <v>8</v>
      </c>
      <c r="D15" s="26">
        <v>95480.74426742598</v>
      </c>
      <c r="E15" s="11" t="s">
        <v>49</v>
      </c>
      <c r="F15" s="7" t="s">
        <v>26</v>
      </c>
      <c r="G15" s="9"/>
      <c r="H15" s="9"/>
      <c r="I15" s="31"/>
      <c r="J15" s="32"/>
    </row>
    <row r="16" spans="1:10" ht="38.25" x14ac:dyDescent="0.2">
      <c r="A16" s="8">
        <v>3</v>
      </c>
      <c r="B16" s="7" t="s">
        <v>22</v>
      </c>
      <c r="C16" s="8">
        <v>4</v>
      </c>
      <c r="D16" s="26">
        <v>62147.141257513838</v>
      </c>
      <c r="E16" s="11" t="s">
        <v>50</v>
      </c>
      <c r="F16" s="11" t="s">
        <v>26</v>
      </c>
      <c r="G16" s="9"/>
      <c r="H16" s="9"/>
      <c r="I16" s="31"/>
      <c r="J16" s="32"/>
    </row>
    <row r="17" spans="1:10" ht="25.5" x14ac:dyDescent="0.2">
      <c r="A17" s="8">
        <v>4</v>
      </c>
      <c r="B17" s="7" t="s">
        <v>23</v>
      </c>
      <c r="C17" s="8">
        <v>1</v>
      </c>
      <c r="D17" s="26">
        <v>84270.65587324684</v>
      </c>
      <c r="E17" s="11" t="s">
        <v>51</v>
      </c>
      <c r="F17" s="11" t="s">
        <v>26</v>
      </c>
      <c r="G17" s="9"/>
      <c r="H17" s="9"/>
      <c r="I17" s="31"/>
      <c r="J17" s="32"/>
    </row>
    <row r="18" spans="1:10" ht="51" x14ac:dyDescent="0.2">
      <c r="A18" s="8">
        <v>5</v>
      </c>
      <c r="B18" s="7" t="s">
        <v>15</v>
      </c>
      <c r="C18" s="8">
        <v>1</v>
      </c>
      <c r="D18" s="26">
        <v>91697.027148876092</v>
      </c>
      <c r="E18" s="11" t="s">
        <v>44</v>
      </c>
      <c r="F18" s="11" t="s">
        <v>27</v>
      </c>
      <c r="G18" s="9"/>
      <c r="H18" s="9"/>
      <c r="I18" s="31"/>
      <c r="J18" s="32"/>
    </row>
    <row r="19" spans="1:10" ht="51" x14ac:dyDescent="0.2">
      <c r="A19" s="8">
        <v>6</v>
      </c>
      <c r="B19" s="7" t="s">
        <v>4</v>
      </c>
      <c r="C19" s="8">
        <v>1</v>
      </c>
      <c r="D19" s="26">
        <v>82779.063428403198</v>
      </c>
      <c r="E19" s="11" t="s">
        <v>44</v>
      </c>
      <c r="F19" s="7" t="s">
        <v>27</v>
      </c>
      <c r="G19" s="9"/>
      <c r="H19" s="9"/>
      <c r="I19" s="31"/>
      <c r="J19" s="32"/>
    </row>
    <row r="20" spans="1:10" ht="25.5" x14ac:dyDescent="0.2">
      <c r="A20" s="8">
        <v>7</v>
      </c>
      <c r="B20" s="7" t="s">
        <v>3</v>
      </c>
      <c r="C20" s="8">
        <v>1</v>
      </c>
      <c r="D20" s="26">
        <v>109504.34267232493</v>
      </c>
      <c r="E20" s="11" t="s">
        <v>42</v>
      </c>
      <c r="F20" s="7" t="s">
        <v>32</v>
      </c>
      <c r="G20" s="9"/>
      <c r="H20" s="9"/>
      <c r="I20" s="31"/>
      <c r="J20" s="32"/>
    </row>
    <row r="21" spans="1:10" s="5" customFormat="1" ht="38.25" x14ac:dyDescent="0.2">
      <c r="A21" s="8">
        <v>8</v>
      </c>
      <c r="B21" s="7" t="s">
        <v>24</v>
      </c>
      <c r="C21" s="8">
        <v>1</v>
      </c>
      <c r="D21" s="26">
        <v>115471.60799721992</v>
      </c>
      <c r="E21" s="11" t="s">
        <v>68</v>
      </c>
      <c r="F21" s="7" t="s">
        <v>32</v>
      </c>
      <c r="G21" s="9"/>
      <c r="H21" s="9"/>
      <c r="I21" s="31"/>
      <c r="J21" s="32"/>
    </row>
    <row r="22" spans="1:10" ht="25.5" x14ac:dyDescent="0.2">
      <c r="A22" s="8">
        <v>9</v>
      </c>
      <c r="B22" s="7" t="s">
        <v>21</v>
      </c>
      <c r="C22" s="8">
        <v>9</v>
      </c>
      <c r="D22" s="26">
        <v>95480.74426742598</v>
      </c>
      <c r="E22" s="11" t="s">
        <v>42</v>
      </c>
      <c r="F22" s="11" t="s">
        <v>32</v>
      </c>
      <c r="G22" s="9"/>
      <c r="H22" s="9"/>
      <c r="I22" s="31"/>
      <c r="J22" s="32"/>
    </row>
    <row r="23" spans="1:10" ht="25.5" x14ac:dyDescent="0.2">
      <c r="A23" s="8">
        <v>10</v>
      </c>
      <c r="B23" s="7" t="s">
        <v>22</v>
      </c>
      <c r="C23" s="8">
        <v>6</v>
      </c>
      <c r="D23" s="23">
        <v>62147.141257513838</v>
      </c>
      <c r="E23" s="11" t="s">
        <v>42</v>
      </c>
      <c r="F23" s="11" t="s">
        <v>32</v>
      </c>
      <c r="G23" s="9"/>
      <c r="H23" s="9"/>
      <c r="I23" s="31"/>
      <c r="J23" s="32"/>
    </row>
    <row r="24" spans="1:10" x14ac:dyDescent="0.2">
      <c r="A24" s="8">
        <v>11</v>
      </c>
      <c r="B24" s="7" t="s">
        <v>16</v>
      </c>
      <c r="C24" s="8">
        <v>2</v>
      </c>
      <c r="D24" s="26">
        <v>75578.362230059516</v>
      </c>
      <c r="E24" s="11" t="s">
        <v>41</v>
      </c>
      <c r="F24" s="11" t="s">
        <v>5</v>
      </c>
      <c r="G24" s="9"/>
      <c r="H24" s="9"/>
      <c r="I24" s="31"/>
      <c r="J24" s="32"/>
    </row>
    <row r="25" spans="1:10" x14ac:dyDescent="0.2">
      <c r="A25" s="8">
        <v>12</v>
      </c>
      <c r="B25" s="7" t="s">
        <v>25</v>
      </c>
      <c r="C25" s="8">
        <v>1</v>
      </c>
      <c r="D25" s="23">
        <v>69897.585048303183</v>
      </c>
      <c r="E25" s="11" t="s">
        <v>41</v>
      </c>
      <c r="F25" s="7" t="s">
        <v>5</v>
      </c>
      <c r="G25" s="9"/>
      <c r="H25" s="9"/>
      <c r="I25" s="31"/>
      <c r="J25" s="32"/>
    </row>
    <row r="26" spans="1:10" x14ac:dyDescent="0.2">
      <c r="A26" s="8">
        <v>13</v>
      </c>
      <c r="B26" s="7" t="s">
        <v>3</v>
      </c>
      <c r="C26" s="8">
        <v>1</v>
      </c>
      <c r="D26" s="26">
        <v>109504.34267232493</v>
      </c>
      <c r="E26" s="11" t="s">
        <v>41</v>
      </c>
      <c r="F26" s="7" t="s">
        <v>52</v>
      </c>
      <c r="G26" s="9"/>
      <c r="H26" s="9"/>
      <c r="I26" s="31"/>
      <c r="J26" s="32"/>
    </row>
    <row r="27" spans="1:10" x14ac:dyDescent="0.2">
      <c r="A27" s="8">
        <v>14</v>
      </c>
      <c r="B27" s="7" t="s">
        <v>3</v>
      </c>
      <c r="C27" s="8">
        <v>1</v>
      </c>
      <c r="D27" s="26">
        <v>109504.34267232493</v>
      </c>
      <c r="E27" s="11" t="s">
        <v>41</v>
      </c>
      <c r="F27" s="7" t="s">
        <v>29</v>
      </c>
      <c r="G27" s="9"/>
      <c r="H27" s="9"/>
      <c r="I27" s="31"/>
      <c r="J27" s="32"/>
    </row>
    <row r="28" spans="1:10" x14ac:dyDescent="0.2">
      <c r="A28" s="8">
        <v>15</v>
      </c>
      <c r="B28" s="7" t="s">
        <v>24</v>
      </c>
      <c r="C28" s="8">
        <v>1</v>
      </c>
      <c r="D28" s="27">
        <v>115471.60799721992</v>
      </c>
      <c r="E28" s="11" t="s">
        <v>41</v>
      </c>
      <c r="F28" s="7" t="s">
        <v>29</v>
      </c>
      <c r="G28" s="9"/>
      <c r="H28" s="9"/>
      <c r="I28" s="31"/>
      <c r="J28" s="32"/>
    </row>
    <row r="29" spans="1:10" x14ac:dyDescent="0.2">
      <c r="A29" s="8">
        <v>16</v>
      </c>
      <c r="B29" s="7" t="s">
        <v>25</v>
      </c>
      <c r="C29" s="8">
        <v>2</v>
      </c>
      <c r="D29" s="23">
        <v>69897.585048303183</v>
      </c>
      <c r="E29" s="11" t="s">
        <v>41</v>
      </c>
      <c r="F29" s="7" t="s">
        <v>29</v>
      </c>
      <c r="G29" s="9"/>
      <c r="H29" s="9"/>
      <c r="I29" s="31"/>
      <c r="J29" s="32"/>
    </row>
    <row r="30" spans="1:10" x14ac:dyDescent="0.2">
      <c r="A30" s="8">
        <v>17</v>
      </c>
      <c r="B30" s="7" t="s">
        <v>16</v>
      </c>
      <c r="C30" s="8">
        <v>2</v>
      </c>
      <c r="D30" s="26">
        <v>75578.362230059516</v>
      </c>
      <c r="E30" s="11" t="s">
        <v>41</v>
      </c>
      <c r="F30" s="7" t="s">
        <v>5</v>
      </c>
      <c r="G30" s="9"/>
      <c r="H30" s="9"/>
      <c r="I30" s="31"/>
      <c r="J30" s="32"/>
    </row>
    <row r="31" spans="1:10" ht="25.5" x14ac:dyDescent="0.2">
      <c r="A31" s="8">
        <v>18</v>
      </c>
      <c r="B31" s="7" t="s">
        <v>15</v>
      </c>
      <c r="C31" s="8">
        <v>1</v>
      </c>
      <c r="D31" s="26">
        <v>91697.027148876092</v>
      </c>
      <c r="E31" s="11" t="s">
        <v>53</v>
      </c>
      <c r="F31" s="11" t="s">
        <v>5</v>
      </c>
      <c r="G31" s="9"/>
      <c r="H31" s="9"/>
      <c r="I31" s="31"/>
      <c r="J31" s="32"/>
    </row>
    <row r="32" spans="1:10" x14ac:dyDescent="0.2">
      <c r="A32" s="8">
        <v>19</v>
      </c>
      <c r="B32" s="7" t="s">
        <v>3</v>
      </c>
      <c r="C32" s="8">
        <v>1</v>
      </c>
      <c r="D32" s="26">
        <v>109504.34267232493</v>
      </c>
      <c r="E32" s="11" t="s">
        <v>41</v>
      </c>
      <c r="F32" s="11" t="s">
        <v>54</v>
      </c>
      <c r="G32" s="9"/>
      <c r="H32" s="9"/>
      <c r="I32" s="31"/>
      <c r="J32" s="32"/>
    </row>
    <row r="33" spans="1:10" ht="25.5" x14ac:dyDescent="0.2">
      <c r="A33" s="8">
        <v>20</v>
      </c>
      <c r="B33" s="7" t="s">
        <v>4</v>
      </c>
      <c r="C33" s="28">
        <v>1</v>
      </c>
      <c r="D33" s="26">
        <v>82779.063428403198</v>
      </c>
      <c r="E33" s="11" t="s">
        <v>55</v>
      </c>
      <c r="F33" s="7" t="s">
        <v>30</v>
      </c>
      <c r="G33" s="9"/>
      <c r="H33" s="9"/>
      <c r="I33" s="31"/>
      <c r="J33" s="32"/>
    </row>
    <row r="34" spans="1:10" ht="25.5" x14ac:dyDescent="0.2">
      <c r="A34" s="8">
        <v>21</v>
      </c>
      <c r="B34" s="7" t="s">
        <v>25</v>
      </c>
      <c r="C34" s="8">
        <v>2</v>
      </c>
      <c r="D34" s="23">
        <v>69897.585048303183</v>
      </c>
      <c r="E34" s="11" t="s">
        <v>53</v>
      </c>
      <c r="F34" s="7" t="s">
        <v>29</v>
      </c>
      <c r="G34" s="9"/>
      <c r="H34" s="9"/>
      <c r="I34" s="31"/>
      <c r="J34" s="32"/>
    </row>
    <row r="35" spans="1:10" x14ac:dyDescent="0.2">
      <c r="A35" s="8">
        <v>22</v>
      </c>
      <c r="B35" s="7" t="s">
        <v>3</v>
      </c>
      <c r="C35" s="8">
        <v>1</v>
      </c>
      <c r="D35" s="23">
        <v>109504.34267232493</v>
      </c>
      <c r="E35" s="11" t="s">
        <v>31</v>
      </c>
      <c r="F35" s="7" t="s">
        <v>18</v>
      </c>
      <c r="G35" s="9"/>
      <c r="H35" s="9"/>
      <c r="I35" s="31"/>
      <c r="J35" s="32"/>
    </row>
    <row r="36" spans="1:10" ht="25.5" x14ac:dyDescent="0.2">
      <c r="A36" s="8">
        <v>23</v>
      </c>
      <c r="B36" s="7" t="s">
        <v>21</v>
      </c>
      <c r="C36" s="8">
        <v>1</v>
      </c>
      <c r="D36" s="26">
        <v>95480.74426742598</v>
      </c>
      <c r="E36" s="11" t="s">
        <v>42</v>
      </c>
      <c r="F36" s="7" t="s">
        <v>32</v>
      </c>
      <c r="G36" s="9"/>
      <c r="H36" s="9"/>
      <c r="I36" s="31"/>
      <c r="J36" s="32"/>
    </row>
    <row r="37" spans="1:10" ht="38.25" x14ac:dyDescent="0.2">
      <c r="A37" s="8">
        <v>24</v>
      </c>
      <c r="B37" s="7" t="s">
        <v>4</v>
      </c>
      <c r="C37" s="8">
        <v>1</v>
      </c>
      <c r="D37" s="26">
        <v>82779.063428403198</v>
      </c>
      <c r="E37" s="11" t="s">
        <v>33</v>
      </c>
      <c r="F37" s="11" t="s">
        <v>34</v>
      </c>
      <c r="G37" s="9"/>
      <c r="H37" s="9"/>
      <c r="I37" s="31"/>
      <c r="J37" s="32"/>
    </row>
    <row r="38" spans="1:10" ht="25.5" x14ac:dyDescent="0.2">
      <c r="A38" s="8">
        <v>25</v>
      </c>
      <c r="B38" s="7" t="s">
        <v>21</v>
      </c>
      <c r="C38" s="8">
        <v>1</v>
      </c>
      <c r="D38" s="26">
        <v>95480.74426742598</v>
      </c>
      <c r="E38" s="11" t="s">
        <v>42</v>
      </c>
      <c r="F38" s="7" t="s">
        <v>32</v>
      </c>
      <c r="G38" s="9"/>
      <c r="H38" s="9"/>
      <c r="I38" s="31"/>
      <c r="J38" s="32"/>
    </row>
    <row r="39" spans="1:10" ht="25.5" x14ac:dyDescent="0.2">
      <c r="A39" s="8">
        <v>26</v>
      </c>
      <c r="B39" s="7" t="s">
        <v>4</v>
      </c>
      <c r="C39" s="8">
        <v>2</v>
      </c>
      <c r="D39" s="25">
        <v>82779.063428403198</v>
      </c>
      <c r="E39" s="11" t="s">
        <v>35</v>
      </c>
      <c r="F39" s="7" t="s">
        <v>26</v>
      </c>
      <c r="G39" s="9"/>
      <c r="H39" s="9"/>
      <c r="I39" s="31"/>
      <c r="J39" s="32"/>
    </row>
    <row r="40" spans="1:10" ht="25.5" x14ac:dyDescent="0.2">
      <c r="A40" s="8">
        <v>27</v>
      </c>
      <c r="B40" s="7" t="s">
        <v>21</v>
      </c>
      <c r="C40" s="8">
        <v>1</v>
      </c>
      <c r="D40" s="26">
        <v>95480.74426742598</v>
      </c>
      <c r="E40" s="11" t="s">
        <v>35</v>
      </c>
      <c r="F40" s="7" t="s">
        <v>26</v>
      </c>
      <c r="G40" s="9"/>
      <c r="H40" s="9"/>
      <c r="I40" s="31"/>
      <c r="J40" s="32"/>
    </row>
    <row r="41" spans="1:10" ht="25.5" x14ac:dyDescent="0.2">
      <c r="A41" s="8">
        <v>28</v>
      </c>
      <c r="B41" s="7" t="s">
        <v>22</v>
      </c>
      <c r="C41" s="8">
        <v>1</v>
      </c>
      <c r="D41" s="26">
        <v>62147.141257513838</v>
      </c>
      <c r="E41" s="11" t="s">
        <v>36</v>
      </c>
      <c r="F41" s="7" t="s">
        <v>26</v>
      </c>
      <c r="G41" s="9"/>
      <c r="H41" s="9"/>
      <c r="I41" s="31"/>
      <c r="J41" s="32"/>
    </row>
    <row r="42" spans="1:10" ht="25.5" x14ac:dyDescent="0.2">
      <c r="A42" s="8">
        <v>29</v>
      </c>
      <c r="B42" s="7" t="s">
        <v>21</v>
      </c>
      <c r="C42" s="8">
        <v>1</v>
      </c>
      <c r="D42" s="26">
        <v>95480.74426742598</v>
      </c>
      <c r="E42" s="11" t="s">
        <v>42</v>
      </c>
      <c r="F42" s="7" t="s">
        <v>32</v>
      </c>
      <c r="G42" s="9"/>
      <c r="H42" s="9"/>
      <c r="I42" s="31"/>
      <c r="J42" s="32"/>
    </row>
    <row r="43" spans="1:10" ht="25.5" x14ac:dyDescent="0.2">
      <c r="A43" s="8">
        <v>30</v>
      </c>
      <c r="B43" s="7" t="s">
        <v>21</v>
      </c>
      <c r="C43" s="8">
        <v>1</v>
      </c>
      <c r="D43" s="26">
        <v>95480.74426742598</v>
      </c>
      <c r="E43" s="11" t="s">
        <v>42</v>
      </c>
      <c r="F43" s="11" t="s">
        <v>32</v>
      </c>
      <c r="G43" s="9"/>
      <c r="H43" s="9"/>
      <c r="I43" s="31"/>
      <c r="J43" s="32"/>
    </row>
    <row r="44" spans="1:10" ht="25.5" x14ac:dyDescent="0.2">
      <c r="A44" s="8">
        <v>31</v>
      </c>
      <c r="B44" s="7" t="s">
        <v>21</v>
      </c>
      <c r="C44" s="8">
        <v>3</v>
      </c>
      <c r="D44" s="23">
        <v>95480.74426742598</v>
      </c>
      <c r="E44" s="11" t="s">
        <v>42</v>
      </c>
      <c r="F44" s="7" t="s">
        <v>32</v>
      </c>
      <c r="G44" s="9"/>
      <c r="H44" s="9"/>
      <c r="I44" s="31"/>
      <c r="J44" s="32"/>
    </row>
    <row r="45" spans="1:10" ht="51" x14ac:dyDescent="0.2">
      <c r="A45" s="8">
        <v>32</v>
      </c>
      <c r="B45" s="7" t="s">
        <v>4</v>
      </c>
      <c r="C45" s="8">
        <v>1</v>
      </c>
      <c r="D45" s="24">
        <v>82779.063428403198</v>
      </c>
      <c r="E45" s="11" t="s">
        <v>37</v>
      </c>
      <c r="F45" s="11" t="s">
        <v>38</v>
      </c>
      <c r="G45" s="9"/>
      <c r="H45" s="9"/>
      <c r="I45" s="31"/>
      <c r="J45" s="32"/>
    </row>
    <row r="46" spans="1:10" ht="25.5" x14ac:dyDescent="0.2">
      <c r="A46" s="8">
        <v>33</v>
      </c>
      <c r="B46" s="30" t="s">
        <v>40</v>
      </c>
      <c r="C46" s="8">
        <v>1</v>
      </c>
      <c r="D46" s="24">
        <v>91381.780745444164</v>
      </c>
      <c r="E46" s="11" t="s">
        <v>28</v>
      </c>
      <c r="F46" s="11" t="s">
        <v>32</v>
      </c>
      <c r="G46" s="9"/>
      <c r="H46" s="9"/>
      <c r="I46" s="31"/>
      <c r="J46" s="32"/>
    </row>
    <row r="47" spans="1:10" ht="25.5" x14ac:dyDescent="0.2">
      <c r="A47" s="8">
        <v>34</v>
      </c>
      <c r="B47" s="7" t="s">
        <v>3</v>
      </c>
      <c r="C47" s="8">
        <v>1</v>
      </c>
      <c r="D47" s="26">
        <v>109504.34267232493</v>
      </c>
      <c r="E47" s="11" t="s">
        <v>28</v>
      </c>
      <c r="F47" s="11" t="s">
        <v>32</v>
      </c>
      <c r="G47" s="9"/>
      <c r="H47" s="9"/>
      <c r="I47" s="20"/>
      <c r="J47" s="21"/>
    </row>
    <row r="48" spans="1:10" ht="25.5" x14ac:dyDescent="0.2">
      <c r="A48" s="8">
        <v>35</v>
      </c>
      <c r="B48" s="7" t="s">
        <v>64</v>
      </c>
      <c r="C48" s="8">
        <v>1</v>
      </c>
      <c r="D48" s="26">
        <v>79440.063213121728</v>
      </c>
      <c r="E48" s="11" t="s">
        <v>69</v>
      </c>
      <c r="F48" s="11" t="s">
        <v>70</v>
      </c>
      <c r="G48" s="9"/>
      <c r="H48" s="9"/>
      <c r="I48" s="20"/>
      <c r="J48" s="21"/>
    </row>
    <row r="49" spans="1:10" x14ac:dyDescent="0.2">
      <c r="A49" s="8">
        <v>36</v>
      </c>
      <c r="B49" s="7" t="s">
        <v>3</v>
      </c>
      <c r="C49" s="8">
        <v>1</v>
      </c>
      <c r="D49" s="26">
        <v>109504.34267232493</v>
      </c>
      <c r="E49" s="11" t="s">
        <v>41</v>
      </c>
      <c r="F49" s="11" t="s">
        <v>71</v>
      </c>
      <c r="G49" s="9"/>
      <c r="H49" s="9"/>
      <c r="I49" s="20"/>
      <c r="J49" s="21"/>
    </row>
    <row r="50" spans="1:10" ht="38.25" customHeight="1" x14ac:dyDescent="0.2">
      <c r="A50" s="8">
        <v>37</v>
      </c>
      <c r="B50" s="7" t="s">
        <v>4</v>
      </c>
      <c r="C50" s="8">
        <v>2</v>
      </c>
      <c r="D50" s="23">
        <v>82779.063428403198</v>
      </c>
      <c r="E50" s="11" t="s">
        <v>72</v>
      </c>
      <c r="F50" s="7" t="s">
        <v>73</v>
      </c>
      <c r="G50" s="9"/>
      <c r="H50" s="9"/>
      <c r="I50" s="31"/>
      <c r="J50" s="32"/>
    </row>
    <row r="51" spans="1:10" ht="38.25" x14ac:dyDescent="0.2">
      <c r="A51" s="8">
        <v>38</v>
      </c>
      <c r="B51" s="7" t="s">
        <v>3</v>
      </c>
      <c r="C51" s="8">
        <v>1</v>
      </c>
      <c r="D51" s="23">
        <v>109504.34267232493</v>
      </c>
      <c r="E51" s="11" t="s">
        <v>74</v>
      </c>
      <c r="F51" s="7" t="s">
        <v>75</v>
      </c>
      <c r="G51" s="9"/>
      <c r="H51" s="9"/>
      <c r="I51" s="31"/>
      <c r="J51" s="32"/>
    </row>
    <row r="52" spans="1:10" s="5" customFormat="1" ht="38.25" x14ac:dyDescent="0.2">
      <c r="A52" s="8">
        <v>39</v>
      </c>
      <c r="B52" s="7" t="s">
        <v>15</v>
      </c>
      <c r="C52" s="8">
        <v>1</v>
      </c>
      <c r="D52" s="23">
        <v>91697.027148876092</v>
      </c>
      <c r="E52" s="11" t="s">
        <v>74</v>
      </c>
      <c r="F52" s="7" t="s">
        <v>75</v>
      </c>
      <c r="G52" s="12"/>
      <c r="H52" s="12"/>
      <c r="I52" s="31"/>
      <c r="J52" s="32"/>
    </row>
    <row r="53" spans="1:10" ht="38.25" x14ac:dyDescent="0.2">
      <c r="A53" s="8">
        <v>40</v>
      </c>
      <c r="B53" s="7" t="s">
        <v>15</v>
      </c>
      <c r="C53" s="8">
        <v>1</v>
      </c>
      <c r="D53" s="23">
        <v>91697.027148876092</v>
      </c>
      <c r="E53" s="11" t="s">
        <v>74</v>
      </c>
      <c r="F53" s="7" t="s">
        <v>75</v>
      </c>
      <c r="G53" s="9"/>
      <c r="H53" s="9"/>
      <c r="I53" s="31"/>
      <c r="J53" s="32"/>
    </row>
    <row r="54" spans="1:10" ht="38.25" x14ac:dyDescent="0.2">
      <c r="A54" s="8">
        <v>41</v>
      </c>
      <c r="B54" s="7" t="s">
        <v>64</v>
      </c>
      <c r="C54" s="8">
        <v>1</v>
      </c>
      <c r="D54" s="23">
        <v>79440.063213121728</v>
      </c>
      <c r="E54" s="11" t="s">
        <v>74</v>
      </c>
      <c r="F54" s="11" t="s">
        <v>75</v>
      </c>
      <c r="G54" s="9"/>
      <c r="H54" s="9"/>
      <c r="I54" s="31"/>
      <c r="J54" s="32"/>
    </row>
    <row r="55" spans="1:10" ht="38.25" x14ac:dyDescent="0.2">
      <c r="A55" s="8">
        <v>42</v>
      </c>
      <c r="B55" s="7" t="s">
        <v>64</v>
      </c>
      <c r="C55" s="8">
        <v>1</v>
      </c>
      <c r="D55" s="23">
        <v>79440.063213121728</v>
      </c>
      <c r="E55" s="11" t="s">
        <v>74</v>
      </c>
      <c r="F55" s="11" t="s">
        <v>75</v>
      </c>
      <c r="G55" s="9"/>
      <c r="H55" s="9"/>
      <c r="I55" s="31"/>
      <c r="J55" s="32"/>
    </row>
    <row r="56" spans="1:10" x14ac:dyDescent="0.2">
      <c r="A56" s="8">
        <v>43</v>
      </c>
      <c r="B56" s="7" t="s">
        <v>65</v>
      </c>
      <c r="C56" s="8">
        <v>1</v>
      </c>
      <c r="D56" s="23">
        <v>48155.350000000006</v>
      </c>
      <c r="E56" s="11" t="s">
        <v>41</v>
      </c>
      <c r="F56" s="7" t="s">
        <v>29</v>
      </c>
      <c r="G56" s="9"/>
      <c r="H56" s="9"/>
      <c r="I56" s="31"/>
      <c r="J56" s="32"/>
    </row>
    <row r="57" spans="1:10" ht="25.5" x14ac:dyDescent="0.2">
      <c r="A57" s="8">
        <v>44</v>
      </c>
      <c r="B57" s="7" t="s">
        <v>65</v>
      </c>
      <c r="C57" s="8">
        <v>1</v>
      </c>
      <c r="D57" s="23">
        <v>48155.350000000006</v>
      </c>
      <c r="E57" s="11" t="s">
        <v>42</v>
      </c>
      <c r="F57" s="7" t="s">
        <v>32</v>
      </c>
      <c r="G57" s="9"/>
      <c r="H57" s="9"/>
      <c r="I57" s="31"/>
      <c r="J57" s="32"/>
    </row>
    <row r="58" spans="1:10" ht="38.25" customHeight="1" x14ac:dyDescent="0.2">
      <c r="A58" s="8">
        <v>45</v>
      </c>
      <c r="B58" s="7" t="s">
        <v>65</v>
      </c>
      <c r="C58" s="29">
        <v>1</v>
      </c>
      <c r="D58" s="23">
        <v>48155.350000000006</v>
      </c>
      <c r="E58" s="11" t="s">
        <v>43</v>
      </c>
      <c r="F58" s="7" t="s">
        <v>26</v>
      </c>
      <c r="G58" s="9"/>
      <c r="H58" s="9"/>
      <c r="I58" s="31"/>
      <c r="J58" s="32"/>
    </row>
    <row r="59" spans="1:10" s="5" customFormat="1" ht="51" x14ac:dyDescent="0.2">
      <c r="A59" s="8">
        <v>46</v>
      </c>
      <c r="B59" s="7" t="s">
        <v>65</v>
      </c>
      <c r="C59" s="8">
        <v>1</v>
      </c>
      <c r="D59" s="23">
        <v>48155.350000000006</v>
      </c>
      <c r="E59" s="11" t="s">
        <v>44</v>
      </c>
      <c r="F59" s="7" t="s">
        <v>27</v>
      </c>
      <c r="G59" s="12"/>
      <c r="H59" s="12"/>
      <c r="I59" s="31"/>
      <c r="J59" s="32"/>
    </row>
    <row r="60" spans="1:10" x14ac:dyDescent="0.2">
      <c r="A60" s="8">
        <v>47</v>
      </c>
      <c r="B60" s="7" t="s">
        <v>66</v>
      </c>
      <c r="C60" s="8">
        <v>1</v>
      </c>
      <c r="D60" s="23">
        <v>42809.630000000005</v>
      </c>
      <c r="E60" s="11" t="s">
        <v>41</v>
      </c>
      <c r="F60" s="7" t="s">
        <v>29</v>
      </c>
      <c r="G60" s="9"/>
      <c r="H60" s="9"/>
      <c r="I60" s="31"/>
      <c r="J60" s="32"/>
    </row>
    <row r="61" spans="1:10" x14ac:dyDescent="0.2">
      <c r="A61" s="8">
        <v>48</v>
      </c>
      <c r="B61" s="7" t="s">
        <v>65</v>
      </c>
      <c r="C61" s="8">
        <v>1</v>
      </c>
      <c r="D61" s="23">
        <v>48155.350000000006</v>
      </c>
      <c r="E61" s="11" t="s">
        <v>41</v>
      </c>
      <c r="F61" s="11" t="s">
        <v>45</v>
      </c>
      <c r="G61" s="9"/>
      <c r="H61" s="9"/>
      <c r="I61" s="31"/>
      <c r="J61" s="32"/>
    </row>
    <row r="62" spans="1:10" x14ac:dyDescent="0.2">
      <c r="A62" s="8">
        <v>49</v>
      </c>
      <c r="B62" s="7" t="s">
        <v>65</v>
      </c>
      <c r="C62" s="8">
        <v>1</v>
      </c>
      <c r="D62" s="23">
        <v>48155.350000000006</v>
      </c>
      <c r="E62" s="11" t="s">
        <v>41</v>
      </c>
      <c r="F62" s="11" t="s">
        <v>46</v>
      </c>
      <c r="G62" s="9"/>
      <c r="H62" s="9"/>
      <c r="I62" s="31"/>
      <c r="J62" s="32"/>
    </row>
    <row r="63" spans="1:10" ht="38.25" x14ac:dyDescent="0.2">
      <c r="A63" s="8">
        <v>50</v>
      </c>
      <c r="B63" s="7" t="s">
        <v>67</v>
      </c>
      <c r="C63" s="8">
        <v>1</v>
      </c>
      <c r="D63" s="23">
        <v>54168.75</v>
      </c>
      <c r="E63" s="11" t="s">
        <v>47</v>
      </c>
      <c r="F63" s="7" t="s">
        <v>26</v>
      </c>
      <c r="G63" s="9"/>
      <c r="H63" s="9"/>
      <c r="I63" s="31"/>
      <c r="J63" s="32"/>
    </row>
    <row r="64" spans="1:10" ht="25.5" x14ac:dyDescent="0.2">
      <c r="A64" s="8">
        <v>51</v>
      </c>
      <c r="B64" s="7" t="s">
        <v>65</v>
      </c>
      <c r="C64" s="8">
        <v>1</v>
      </c>
      <c r="D64" s="23">
        <v>48155.350000000006</v>
      </c>
      <c r="E64" s="11" t="s">
        <v>76</v>
      </c>
      <c r="F64" s="7" t="s">
        <v>77</v>
      </c>
      <c r="G64" s="9"/>
      <c r="H64" s="9"/>
      <c r="I64" s="31"/>
      <c r="J64" s="32"/>
    </row>
    <row r="67" spans="2:7" ht="13.5" thickBot="1" x14ac:dyDescent="0.25">
      <c r="C67" s="14">
        <f>SUM(C14:C66)</f>
        <v>82</v>
      </c>
    </row>
    <row r="68" spans="2:7" ht="13.5" thickTop="1" x14ac:dyDescent="0.2">
      <c r="E68" s="1"/>
    </row>
    <row r="69" spans="2:7" x14ac:dyDescent="0.2">
      <c r="E69" s="1" t="s">
        <v>13</v>
      </c>
    </row>
    <row r="70" spans="2:7" x14ac:dyDescent="0.2">
      <c r="E70" s="1"/>
    </row>
    <row r="71" spans="2:7" x14ac:dyDescent="0.2">
      <c r="B71" s="1" t="s">
        <v>7</v>
      </c>
      <c r="C71" s="22" t="s">
        <v>8</v>
      </c>
      <c r="E71" s="1"/>
      <c r="F71" s="1" t="s">
        <v>10</v>
      </c>
      <c r="G71" s="22" t="s">
        <v>8</v>
      </c>
    </row>
    <row r="72" spans="2:7" x14ac:dyDescent="0.2">
      <c r="E72" s="1"/>
    </row>
    <row r="73" spans="2:7" x14ac:dyDescent="0.2">
      <c r="B73" s="18"/>
      <c r="C73" s="19"/>
      <c r="E73" s="1"/>
      <c r="F73" s="18"/>
      <c r="G73" s="19"/>
    </row>
    <row r="74" spans="2:7" x14ac:dyDescent="0.2">
      <c r="E74" s="1"/>
    </row>
    <row r="75" spans="2:7" x14ac:dyDescent="0.2">
      <c r="E75" s="1"/>
    </row>
    <row r="76" spans="2:7" x14ac:dyDescent="0.2">
      <c r="E76" s="1"/>
    </row>
    <row r="77" spans="2:7" x14ac:dyDescent="0.2">
      <c r="B77" s="1" t="s">
        <v>9</v>
      </c>
      <c r="C77" s="22" t="s">
        <v>8</v>
      </c>
      <c r="E77" s="1"/>
      <c r="F77" s="1" t="s">
        <v>19</v>
      </c>
      <c r="G77" s="22" t="s">
        <v>8</v>
      </c>
    </row>
    <row r="78" spans="2:7" x14ac:dyDescent="0.2">
      <c r="E78" s="1"/>
    </row>
    <row r="79" spans="2:7" x14ac:dyDescent="0.2">
      <c r="B79" s="4"/>
      <c r="C79" s="16"/>
      <c r="E79" s="1"/>
      <c r="F79" s="4"/>
      <c r="G79" s="16"/>
    </row>
  </sheetData>
  <autoFilter ref="A13:J47" xr:uid="{00000000-0009-0000-0000-000000000000}">
    <filterColumn colId="8" showButton="0"/>
  </autoFilter>
  <mergeCells count="59">
    <mergeCell ref="I62:J62"/>
    <mergeCell ref="I63:J63"/>
    <mergeCell ref="I64:J64"/>
    <mergeCell ref="H12:H13"/>
    <mergeCell ref="I58:J58"/>
    <mergeCell ref="I59:J59"/>
    <mergeCell ref="I60:J60"/>
    <mergeCell ref="I61:J61"/>
    <mergeCell ref="I54:J54"/>
    <mergeCell ref="I55:J55"/>
    <mergeCell ref="I56:J56"/>
    <mergeCell ref="I50:J50"/>
    <mergeCell ref="I51:J51"/>
    <mergeCell ref="I44:J44"/>
    <mergeCell ref="I45:J45"/>
    <mergeCell ref="I46:J46"/>
    <mergeCell ref="I52:J52"/>
    <mergeCell ref="I53:J53"/>
    <mergeCell ref="I41:J41"/>
    <mergeCell ref="I42:J42"/>
    <mergeCell ref="I43:J43"/>
    <mergeCell ref="I22:J22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38:J38"/>
    <mergeCell ref="I29:J29"/>
    <mergeCell ref="I30:J30"/>
    <mergeCell ref="I31:J31"/>
    <mergeCell ref="I32:J32"/>
    <mergeCell ref="I33:J33"/>
    <mergeCell ref="I17:J17"/>
    <mergeCell ref="I18:J18"/>
    <mergeCell ref="I19:J19"/>
    <mergeCell ref="I20:J20"/>
    <mergeCell ref="I21:J21"/>
    <mergeCell ref="I57:J57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4:J14"/>
    <mergeCell ref="I15:J15"/>
    <mergeCell ref="I16:J16"/>
    <mergeCell ref="I39:J39"/>
    <mergeCell ref="I40:J40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BEDCFC-6172-4387-A30E-37285A707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B7F662-60FE-49E4-B11D-79FC5E24F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35E02-4F2B-45EF-97D3-EFFAF2EA4B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ASUB</vt:lpstr>
      <vt:lpstr>ASUB!Print_Area</vt:lpstr>
      <vt:lpstr>ASUB!Print_Titles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2021-04-15T15:36:12Z</cp:lastPrinted>
  <dcterms:created xsi:type="dcterms:W3CDTF">2014-04-17T21:00:28Z</dcterms:created>
  <dcterms:modified xsi:type="dcterms:W3CDTF">2023-04-18T20:05:25Z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